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orr\Documents\FRANCE REIN\Dossiers - Informations\Semaine Du Rein\"/>
    </mc:Choice>
  </mc:AlternateContent>
  <xr:revisionPtr revIDLastSave="0" documentId="8_{8226A7F1-802A-4F49-99F1-D3F4DE769D6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Fiche C - Bilan" sheetId="1" r:id="rId1"/>
    <sheet name="Fiche D - Bilan" sheetId="2" r:id="rId2"/>
  </sheets>
  <definedNames>
    <definedName name="_xlnm.Print_Area" localSheetId="0">'Fiche C - Bilan'!$A$1:$AB$26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C16" i="2"/>
  <c r="B16" i="2"/>
  <c r="AA26" i="1"/>
  <c r="Z26" i="1"/>
  <c r="Y26" i="1"/>
  <c r="X26" i="1"/>
  <c r="W26" i="1"/>
  <c r="V26" i="1"/>
  <c r="U26" i="1"/>
  <c r="T26" i="1"/>
  <c r="S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</calcChain>
</file>

<file path=xl/sharedStrings.xml><?xml version="1.0" encoding="utf-8"?>
<sst xmlns="http://schemas.openxmlformats.org/spreadsheetml/2006/main" count="114" uniqueCount="96">
  <si>
    <t>SEMAINE NATIONALE DU REIN 2023</t>
  </si>
  <si>
    <t>C</t>
  </si>
  <si>
    <t xml:space="preserve">FICHE C - Bilan </t>
  </si>
  <si>
    <t>DATE</t>
  </si>
  <si>
    <t>2022-2023</t>
  </si>
  <si>
    <t>RÉGION</t>
  </si>
  <si>
    <t>PAYS DE LA LOIRE</t>
  </si>
  <si>
    <t>DEPARTEMENT</t>
  </si>
  <si>
    <t>44-49-53-72-85</t>
  </si>
  <si>
    <r>
      <rPr>
        <b/>
        <i/>
        <sz val="12"/>
        <color rgb="FFDD0806"/>
        <rFont val="Calibri"/>
        <family val="2"/>
        <charset val="1"/>
      </rPr>
      <t>A + B</t>
    </r>
    <r>
      <rPr>
        <i/>
        <sz val="12"/>
        <color rgb="FFDD0806"/>
        <rFont val="Calibri"/>
        <family val="2"/>
        <charset val="1"/>
      </rPr>
      <t xml:space="preserve"> = C + D + E + F + G + H </t>
    </r>
    <r>
      <rPr>
        <b/>
        <i/>
        <sz val="12"/>
        <color rgb="FFDD0806"/>
        <rFont val="Calibri"/>
        <family val="2"/>
        <charset val="1"/>
      </rPr>
      <t>= I</t>
    </r>
  </si>
  <si>
    <t>Bilan SNR 2023 pour votre association régionale - 1er partie</t>
  </si>
  <si>
    <t>Bilan SNR 2023 pour votre association régionale - 2éme partie</t>
  </si>
  <si>
    <t>Lieu  de l'action (marché, clinique, hôpital, etc.)</t>
  </si>
  <si>
    <t>Durée(s) en nombre de jour(s)</t>
  </si>
  <si>
    <t>Lecture</t>
  </si>
  <si>
    <t>Nombre de personnes dépistées</t>
  </si>
  <si>
    <t>Protéines</t>
  </si>
  <si>
    <t>Sang*</t>
  </si>
  <si>
    <t>Glucose</t>
  </si>
  <si>
    <t>Lecteur de bandelette</t>
  </si>
  <si>
    <t>Visuelle</t>
  </si>
  <si>
    <r>
      <rPr>
        <b/>
        <sz val="10"/>
        <rFont val="Calibri"/>
        <family val="2"/>
        <charset val="1"/>
      </rPr>
      <t xml:space="preserve">Hommes    </t>
    </r>
    <r>
      <rPr>
        <b/>
        <sz val="10"/>
        <color rgb="FFDD0806"/>
        <rFont val="Calibri"/>
        <family val="2"/>
        <charset val="1"/>
      </rPr>
      <t>A</t>
    </r>
  </si>
  <si>
    <r>
      <rPr>
        <b/>
        <sz val="10"/>
        <rFont val="Calibri"/>
        <family val="2"/>
        <charset val="1"/>
      </rPr>
      <t xml:space="preserve">Femmes     </t>
    </r>
    <r>
      <rPr>
        <b/>
        <sz val="10"/>
        <color rgb="FFDD0806"/>
        <rFont val="Calibri"/>
        <family val="2"/>
        <charset val="1"/>
      </rPr>
      <t>B</t>
    </r>
  </si>
  <si>
    <r>
      <rPr>
        <b/>
        <sz val="10"/>
        <rFont val="Calibri"/>
        <family val="2"/>
        <charset val="1"/>
      </rPr>
      <t xml:space="preserve">≤ 18 ans      </t>
    </r>
    <r>
      <rPr>
        <b/>
        <sz val="10"/>
        <color rgb="FFDD0806"/>
        <rFont val="Calibri"/>
        <family val="2"/>
        <charset val="1"/>
      </rPr>
      <t xml:space="preserve"> C</t>
    </r>
  </si>
  <si>
    <r>
      <rPr>
        <b/>
        <sz val="10"/>
        <rFont val="Calibri"/>
        <family val="2"/>
        <charset val="1"/>
      </rPr>
      <t xml:space="preserve">de 18 à       40 ans       </t>
    </r>
    <r>
      <rPr>
        <b/>
        <sz val="10"/>
        <color rgb="FFDD0806"/>
        <rFont val="Calibri"/>
        <family val="2"/>
        <charset val="1"/>
      </rPr>
      <t>D</t>
    </r>
  </si>
  <si>
    <r>
      <rPr>
        <b/>
        <sz val="10"/>
        <rFont val="Calibri"/>
        <family val="2"/>
        <charset val="1"/>
      </rPr>
      <t xml:space="preserve">de 41 à         60 ans           </t>
    </r>
    <r>
      <rPr>
        <b/>
        <sz val="10"/>
        <color rgb="FFDD0806"/>
        <rFont val="Calibri"/>
        <family val="2"/>
        <charset val="1"/>
      </rPr>
      <t>E</t>
    </r>
  </si>
  <si>
    <r>
      <rPr>
        <b/>
        <sz val="10"/>
        <rFont val="Calibri"/>
        <family val="2"/>
        <charset val="1"/>
      </rPr>
      <t xml:space="preserve">&gt; 60 ans        </t>
    </r>
    <r>
      <rPr>
        <b/>
        <sz val="10"/>
        <color rgb="FFDD0806"/>
        <rFont val="Calibri"/>
        <family val="2"/>
        <charset val="1"/>
      </rPr>
      <t>F</t>
    </r>
  </si>
  <si>
    <r>
      <rPr>
        <b/>
        <sz val="10"/>
        <rFont val="Calibri"/>
        <family val="2"/>
        <charset val="1"/>
      </rPr>
      <t xml:space="preserve">&gt; 70 ans     </t>
    </r>
    <r>
      <rPr>
        <b/>
        <sz val="10"/>
        <color rgb="FFDD0806"/>
        <rFont val="Calibri"/>
        <family val="2"/>
        <charset val="1"/>
      </rPr>
      <t xml:space="preserve"> G</t>
    </r>
  </si>
  <si>
    <r>
      <rPr>
        <b/>
        <sz val="10"/>
        <rFont val="Calibri"/>
        <family val="2"/>
        <charset val="1"/>
      </rPr>
      <t xml:space="preserve">&gt; 80 ans     </t>
    </r>
    <r>
      <rPr>
        <b/>
        <sz val="10"/>
        <color rgb="FFDD0806"/>
        <rFont val="Calibri"/>
        <family val="2"/>
        <charset val="1"/>
      </rPr>
      <t xml:space="preserve"> H</t>
    </r>
  </si>
  <si>
    <r>
      <rPr>
        <b/>
        <sz val="10"/>
        <rFont val="Calibri"/>
        <family val="2"/>
        <charset val="1"/>
      </rPr>
      <t xml:space="preserve">Total          </t>
    </r>
    <r>
      <rPr>
        <b/>
        <sz val="10"/>
        <color rgb="FFDD0806"/>
        <rFont val="Calibri"/>
        <family val="2"/>
        <charset val="1"/>
      </rPr>
      <t>I</t>
    </r>
  </si>
  <si>
    <t>Négatif ou traces</t>
  </si>
  <si>
    <t>≥ 0,3 g/L</t>
  </si>
  <si>
    <t>≥ 1 g/L</t>
  </si>
  <si>
    <t>≥ 3 g/L</t>
  </si>
  <si>
    <t>DFG&lt;60 (dépistage sang)*</t>
  </si>
  <si>
    <r>
      <rPr>
        <b/>
        <sz val="10"/>
        <rFont val="Calibri"/>
        <family val="2"/>
        <charset val="1"/>
      </rPr>
      <t>1 croix (25g/mm³) ou 25 GR/</t>
    </r>
    <r>
      <rPr>
        <b/>
        <sz val="10"/>
        <rFont val="Arial"/>
        <family val="2"/>
        <charset val="1"/>
      </rPr>
      <t>µ</t>
    </r>
    <r>
      <rPr>
        <b/>
        <sz val="10"/>
        <rFont val="Calibri"/>
        <family val="2"/>
        <charset val="1"/>
      </rPr>
      <t>L)</t>
    </r>
  </si>
  <si>
    <r>
      <rPr>
        <b/>
        <sz val="10"/>
        <rFont val="Calibri"/>
        <family val="2"/>
        <charset val="1"/>
      </rPr>
      <t>2 croix (80g/mm³) ou (80GR/</t>
    </r>
    <r>
      <rPr>
        <b/>
        <sz val="10"/>
        <rFont val="Arial"/>
        <family val="2"/>
        <charset val="1"/>
      </rPr>
      <t>µ</t>
    </r>
    <r>
      <rPr>
        <b/>
        <sz val="10"/>
        <rFont val="Calibri"/>
        <family val="2"/>
        <charset val="1"/>
      </rPr>
      <t>L)</t>
    </r>
  </si>
  <si>
    <r>
      <rPr>
        <b/>
        <sz val="10"/>
        <rFont val="Calibri"/>
        <family val="2"/>
        <charset val="1"/>
      </rPr>
      <t>3 croix (200g/mm³) ou (200GR/</t>
    </r>
    <r>
      <rPr>
        <b/>
        <sz val="10"/>
        <rFont val="Arial"/>
        <family val="2"/>
        <charset val="1"/>
      </rPr>
      <t>µ</t>
    </r>
    <r>
      <rPr>
        <b/>
        <sz val="10"/>
        <rFont val="Calibri"/>
        <family val="2"/>
        <charset val="1"/>
      </rPr>
      <t>L)</t>
    </r>
  </si>
  <si>
    <t>Trait anti-coag</t>
  </si>
  <si>
    <t>1 croix (2,5g/l) ou (14mmol/L)</t>
  </si>
  <si>
    <t>2 croix (5g/l) ou (28mmol/L)</t>
  </si>
  <si>
    <t>3 croix (10g/l) ou (55mmol/L)</t>
  </si>
  <si>
    <t>X</t>
  </si>
  <si>
    <t>TOTAL PAGE 1</t>
  </si>
  <si>
    <t>*Sang: presque exclusivement des femmes concernées quand présence de sang</t>
  </si>
  <si>
    <t xml:space="preserve"> D</t>
  </si>
  <si>
    <t xml:space="preserve">FICHE D - Bilan </t>
  </si>
  <si>
    <t>SITES</t>
  </si>
  <si>
    <t>Nombre de bénévoles impliqués</t>
  </si>
  <si>
    <t xml:space="preserve">Nombre d'heures passées par les bénévoles </t>
  </si>
  <si>
    <t xml:space="preserve">Nombre de professionnels impliqués </t>
  </si>
  <si>
    <t>Harmonie Mutuelle Laval</t>
  </si>
  <si>
    <t>2 à 5</t>
  </si>
  <si>
    <t>TOTAL PAGE 2</t>
  </si>
  <si>
    <t>Ecrire quelques lignes votre bilan global de vos actions (ambiance, résultats, suivi de l'action, nombre d'adhérents et de bénévoles présents, mobilisation, etc.)</t>
  </si>
  <si>
    <t>Harmonie Mutuelle Laval (20sept2022)</t>
  </si>
  <si>
    <r>
      <rPr>
        <sz val="12"/>
        <color rgb="FF000000"/>
        <rFont val="Calibri"/>
        <family val="2"/>
        <charset val="1"/>
      </rPr>
      <t>la journée de dépistage c' est bien passé.</t>
    </r>
    <r>
      <rPr>
        <sz val="12"/>
        <color rgb="FF1F497D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>Horaire 9 h 15 -12 h 45</t>
    </r>
    <r>
      <rPr>
        <sz val="12"/>
        <color rgb="FF1F497D"/>
        <rFont val="Calibri"/>
        <family val="2"/>
        <charset val="1"/>
      </rPr>
      <t xml:space="preserve">     </t>
    </r>
    <r>
      <rPr>
        <sz val="12"/>
        <color rgb="FF000000"/>
        <rFont val="Calibri"/>
        <family val="2"/>
        <charset val="1"/>
      </rPr>
      <t xml:space="preserve"> 14 h 17 h 30; Sur 2 postes   1 inf de l écho de 9 h 15 à 15           1 inf de l' écho de 10 h 30 à 17 h 3      et en partie de journée 1 inf d' Harmonie Mutuel , retraitée. 68 dépistages ont été réalisés.Un peu débordés en matinée . Nous avons eu la visite de Madame Ledemé Laura responsable des soins à l'Écho de Laval. Repas offert par HM</t>
    </r>
  </si>
  <si>
    <t xml:space="preserve">Communication : nombre d'articles presse, d'émissions de radios, avec dates et nom des journaux etc. connus à ce jour par votre association régionale, retours des partenaires régionaux, etc. </t>
  </si>
  <si>
    <t>Laval</t>
  </si>
  <si>
    <t>affiches ; contact journaux locaux</t>
  </si>
  <si>
    <t>Domitys Ecouflant (49)</t>
  </si>
  <si>
    <t>Domitys Angers (49)</t>
  </si>
  <si>
    <t>Agence Harmonie Mutuelle Laval (53)</t>
  </si>
  <si>
    <r>
      <t>Nombre de personnes dirigées vers médecin traitant</t>
    </r>
    <r>
      <rPr>
        <sz val="11"/>
        <color rgb="FF000000"/>
        <rFont val="Calibri"/>
        <family val="2"/>
        <charset val="1"/>
      </rPr>
      <t xml:space="preserve"> / Tension élevée (</t>
    </r>
    <r>
      <rPr>
        <b/>
        <sz val="11"/>
        <color rgb="FF000000"/>
        <rFont val="Calibri"/>
        <family val="2"/>
        <charset val="1"/>
      </rPr>
      <t>&gt;140</t>
    </r>
    <r>
      <rPr>
        <sz val="11"/>
        <color rgb="FF000000"/>
        <rFont val="Calibri"/>
        <family val="2"/>
        <charset val="1"/>
      </rPr>
      <t>-90)</t>
    </r>
  </si>
  <si>
    <t>Agence HM Chateaubriant (44)</t>
  </si>
  <si>
    <t>Pôle Santé Sud Le Mans (72)</t>
  </si>
  <si>
    <t>CH Laval (53)</t>
  </si>
  <si>
    <t>Centre ECHO Angers (49)</t>
  </si>
  <si>
    <t>CC Auchan Trignac (44)</t>
  </si>
  <si>
    <t>Galerie Leclerc Les Sables (85)</t>
  </si>
  <si>
    <t>Agence HM Angers (49)</t>
  </si>
  <si>
    <t>Maison de santé Aizenay (85)</t>
  </si>
  <si>
    <t>Résidence Domitys Angers (49)</t>
  </si>
  <si>
    <t>Faculté Pharmacie Angers (49)</t>
  </si>
  <si>
    <t>Laboratoires Biogroup</t>
  </si>
  <si>
    <t>8 / 55 (dont 5 avec prot+)</t>
  </si>
  <si>
    <t>Auchan TRIGNAC - Jeudi 9/03/2023</t>
  </si>
  <si>
    <t>LECLERC SABLES - mardi 14/03/2023</t>
  </si>
  <si>
    <t>AYZENAY - jeudi 12 mars 2023</t>
  </si>
  <si>
    <t xml:space="preserve"> Le service communication avait mis des affiches grands formats à chaque entrée du centre commercial et 2 affiches sur grille d'affichage au niveau du stand - Ils ont effectué des photos pour mettre dans leur gazette. installation : à l'entrée du centre -</t>
  </si>
  <si>
    <t xml:space="preserve">Dépistage à la maison de santé d'Ayzenay en Vendée - Nous avons été accueillis par la coordonnatrice du centre de santé  Mme MILESI -LIBAUD . Elle nous explique que tous les professionnels rattachés AZALÉE qui sont répartis sur différent sites ont été informés de cette journée de dépistage. 31 personnes dépistés – A l’issue de la journée l’infirmière nous indique qu’elle souhaite renouveler l’année prochaine.  2 inf libérales le matin - 1 inf libérale l'après-midi  - </t>
  </si>
  <si>
    <t>La journée à Trignac s’est bien passée, il y a eu peu de passage.  A notre arrivée les personnes du service technique nous ont fourni le matériel nécessaire. Il y a eu 37 dépistages. Comme chaque année il y a eu les infirmiers du CHU de Saint Nazaire et de l'ECHO Cap Santé.</t>
  </si>
  <si>
    <t>/ 10 (dont 1 avec prot+)</t>
  </si>
  <si>
    <t>/ 46 (dont 8 avec prot+)</t>
  </si>
  <si>
    <t>Angers ECHO</t>
  </si>
  <si>
    <t>Com faite par l'ECHO</t>
  </si>
  <si>
    <t>Angers HM</t>
  </si>
  <si>
    <t>Com faite par HM à leur adhérent entre 53 et 73 ans ayant autorisé une diffusion mail</t>
  </si>
  <si>
    <t>Domitys Angers</t>
  </si>
  <si>
    <t>Com faite par la direction aux résidents et Info local par FR</t>
  </si>
  <si>
    <t>ECHO Angers</t>
  </si>
  <si>
    <t>La journée de dépistage s'est bien passée. 10h-16h30. 2 bénévoles, 1 infirmière et 1 aide soignante de l'Echo. Toutefois, les seules personnes touchées sont les ambulanciers et le personnel avec seulement 19 dépistages. Repas offert par l'ECHO.</t>
  </si>
  <si>
    <t>HM Angers</t>
  </si>
  <si>
    <t>Journée 10h - 12h15 / 14h -17h45 . 4 bénévoles dont une infirmière retraitée</t>
  </si>
  <si>
    <t>14h - 17h30 - 3 bénévoles + 1 infirmière de l'ECHO</t>
  </si>
  <si>
    <t>créat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</si>
</sst>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\-??\ _€_-;_-@_-"/>
    <numFmt numFmtId="165" formatCode="d\ mmm\ yyyy"/>
    <numFmt numFmtId="166" formatCode="_-* #,##0\ _€_-;\-* #,##0\ _€_-;_-* \-??\ _€_-;_-@_-"/>
  </numFmts>
  <fonts count="32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44"/>
      <color rgb="FFDD0806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000090"/>
      <name val="Calibri"/>
      <family val="2"/>
      <charset val="1"/>
    </font>
    <font>
      <b/>
      <sz val="12"/>
      <color rgb="FFDD0806"/>
      <name val="Calibri"/>
      <family val="2"/>
      <charset val="1"/>
    </font>
    <font>
      <b/>
      <i/>
      <sz val="12"/>
      <color rgb="FF000090"/>
      <name val="Calibri"/>
      <family val="2"/>
      <charset val="1"/>
    </font>
    <font>
      <b/>
      <i/>
      <sz val="10"/>
      <color rgb="FFDD0806"/>
      <name val="Calibri"/>
      <family val="2"/>
      <charset val="1"/>
    </font>
    <font>
      <b/>
      <i/>
      <sz val="12"/>
      <color rgb="FFDD0806"/>
      <name val="Calibri"/>
      <family val="2"/>
      <charset val="1"/>
    </font>
    <font>
      <i/>
      <sz val="12"/>
      <color rgb="FFDD0806"/>
      <name val="Calibri"/>
      <family val="2"/>
      <charset val="1"/>
    </font>
    <font>
      <sz val="10"/>
      <name val="Calibri"/>
      <family val="2"/>
      <charset val="1"/>
    </font>
    <font>
      <b/>
      <sz val="12"/>
      <name val="Calibri"/>
      <family val="2"/>
      <charset val="1"/>
    </font>
    <font>
      <b/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DD0806"/>
      <name val="Calibri"/>
      <family val="2"/>
      <charset val="1"/>
    </font>
    <font>
      <b/>
      <sz val="10"/>
      <name val="Arial"/>
      <family val="2"/>
      <charset val="1"/>
    </font>
    <font>
      <b/>
      <sz val="8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2"/>
      <color rgb="FF000090"/>
      <name val="Avenir"/>
      <charset val="1"/>
    </font>
    <font>
      <sz val="12"/>
      <name val="Calibri"/>
      <family val="2"/>
      <charset val="1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1F497D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sz val="12"/>
      <color rgb="FF000000"/>
      <name val="Times New Roman"/>
      <family val="1"/>
      <charset val="1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F2F2F2"/>
        <bgColor rgb="FFFFFFFF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BE5D6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9" tint="0.79998168889431442"/>
        <bgColor rgb="FFDDDDDD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4" fontId="27" fillId="0" borderId="0" applyBorder="0" applyProtection="0"/>
  </cellStyleXfs>
  <cellXfs count="20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/>
    <xf numFmtId="0" fontId="13" fillId="5" borderId="4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3" fillId="5" borderId="4" xfId="1" applyNumberFormat="1" applyFont="1" applyFill="1" applyBorder="1" applyAlignment="1" applyProtection="1">
      <alignment horizontal="center" vertical="center" wrapText="1"/>
    </xf>
    <xf numFmtId="0" fontId="13" fillId="5" borderId="3" xfId="1" applyNumberFormat="1" applyFont="1" applyFill="1" applyBorder="1" applyAlignment="1" applyProtection="1">
      <alignment horizontal="center" vertical="center" wrapText="1"/>
    </xf>
    <xf numFmtId="0" fontId="13" fillId="5" borderId="22" xfId="1" applyNumberFormat="1" applyFont="1" applyFill="1" applyBorder="1" applyAlignment="1" applyProtection="1">
      <alignment horizontal="center" vertical="center" wrapText="1"/>
    </xf>
    <xf numFmtId="0" fontId="13" fillId="5" borderId="23" xfId="1" applyNumberFormat="1" applyFont="1" applyFill="1" applyBorder="1" applyAlignment="1" applyProtection="1">
      <alignment horizontal="center" vertical="center" wrapText="1"/>
    </xf>
    <xf numFmtId="0" fontId="13" fillId="5" borderId="24" xfId="1" applyNumberFormat="1" applyFont="1" applyFill="1" applyBorder="1" applyAlignment="1" applyProtection="1">
      <alignment horizontal="center" vertical="center" wrapText="1"/>
    </xf>
    <xf numFmtId="0" fontId="21" fillId="5" borderId="22" xfId="1" applyNumberFormat="1" applyFont="1" applyFill="1" applyBorder="1" applyAlignment="1" applyProtection="1">
      <alignment horizontal="center" vertical="center" wrapText="1"/>
    </xf>
    <xf numFmtId="0" fontId="13" fillId="5" borderId="25" xfId="1" applyNumberFormat="1" applyFont="1" applyFill="1" applyBorder="1" applyAlignment="1" applyProtection="1">
      <alignment horizontal="center" vertical="center" wrapText="1"/>
    </xf>
    <xf numFmtId="0" fontId="13" fillId="5" borderId="26" xfId="1" applyNumberFormat="1" applyFont="1" applyFill="1" applyBorder="1" applyAlignment="1" applyProtection="1">
      <alignment horizontal="center" vertical="center" wrapText="1"/>
    </xf>
    <xf numFmtId="0" fontId="0" fillId="7" borderId="0" xfId="0" applyFill="1"/>
    <xf numFmtId="0" fontId="22" fillId="0" borderId="0" xfId="0" applyFont="1" applyAlignment="1">
      <alignment horizontal="right"/>
    </xf>
    <xf numFmtId="165" fontId="7" fillId="0" borderId="0" xfId="0" applyNumberFormat="1" applyFont="1"/>
    <xf numFmtId="0" fontId="23" fillId="5" borderId="25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12" fillId="0" borderId="0" xfId="0" applyFont="1"/>
    <xf numFmtId="0" fontId="11" fillId="8" borderId="15" xfId="0" applyFont="1" applyFill="1" applyBorder="1" applyAlignment="1">
      <alignment horizontal="left" vertical="center"/>
    </xf>
    <xf numFmtId="166" fontId="11" fillId="8" borderId="16" xfId="1" applyNumberFormat="1" applyFont="1" applyFill="1" applyBorder="1" applyAlignment="1" applyProtection="1">
      <alignment horizontal="center" vertical="center"/>
    </xf>
    <xf numFmtId="166" fontId="11" fillId="8" borderId="14" xfId="1" applyNumberFormat="1" applyFont="1" applyFill="1" applyBorder="1" applyAlignment="1" applyProtection="1">
      <alignment horizontal="center" vertical="center"/>
    </xf>
    <xf numFmtId="0" fontId="11" fillId="8" borderId="18" xfId="0" applyFont="1" applyFill="1" applyBorder="1" applyAlignment="1">
      <alignment horizontal="left" vertical="center"/>
    </xf>
    <xf numFmtId="0" fontId="24" fillId="0" borderId="0" xfId="0" applyFont="1"/>
    <xf numFmtId="0" fontId="11" fillId="8" borderId="19" xfId="0" applyFont="1" applyFill="1" applyBorder="1" applyAlignment="1">
      <alignment horizontal="left" vertical="center"/>
    </xf>
    <xf numFmtId="0" fontId="15" fillId="2" borderId="25" xfId="0" applyFont="1" applyFill="1" applyBorder="1"/>
    <xf numFmtId="166" fontId="15" fillId="2" borderId="24" xfId="1" applyNumberFormat="1" applyFont="1" applyFill="1" applyBorder="1" applyProtection="1"/>
    <xf numFmtId="166" fontId="15" fillId="2" borderId="22" xfId="1" applyNumberFormat="1" applyFont="1" applyFill="1" applyBorder="1" applyProtection="1"/>
    <xf numFmtId="0" fontId="15" fillId="5" borderId="21" xfId="0" applyFont="1" applyFill="1" applyBorder="1" applyAlignment="1">
      <alignment vertical="center"/>
    </xf>
    <xf numFmtId="0" fontId="24" fillId="5" borderId="27" xfId="0" applyFont="1" applyFill="1" applyBorder="1"/>
    <xf numFmtId="0" fontId="24" fillId="5" borderId="28" xfId="0" applyFont="1" applyFill="1" applyBorder="1"/>
    <xf numFmtId="0" fontId="24" fillId="0" borderId="1" xfId="0" applyFont="1" applyBorder="1" applyAlignment="1">
      <alignment vertical="center" wrapText="1"/>
    </xf>
    <xf numFmtId="0" fontId="24" fillId="0" borderId="29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3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" xfId="0" applyFont="1" applyBorder="1" applyAlignment="1">
      <alignment horizontal="left" vertical="center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vertical="center" wrapText="1"/>
    </xf>
    <xf numFmtId="0" fontId="24" fillId="0" borderId="32" xfId="0" applyFont="1" applyBorder="1" applyAlignment="1">
      <alignment horizontal="left" vertical="center"/>
    </xf>
    <xf numFmtId="0" fontId="11" fillId="8" borderId="33" xfId="0" applyFont="1" applyFill="1" applyBorder="1" applyAlignment="1">
      <alignment horizontal="left" vertical="center"/>
    </xf>
    <xf numFmtId="0" fontId="11" fillId="9" borderId="34" xfId="1" applyNumberFormat="1" applyFont="1" applyFill="1" applyBorder="1" applyAlignment="1" applyProtection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0" fontId="11" fillId="9" borderId="35" xfId="0" applyFont="1" applyFill="1" applyBorder="1" applyAlignment="1">
      <alignment horizontal="center" vertical="center" wrapText="1"/>
    </xf>
    <xf numFmtId="0" fontId="11" fillId="3" borderId="13" xfId="1" applyNumberFormat="1" applyFont="1" applyFill="1" applyBorder="1" applyAlignment="1" applyProtection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30" fillId="11" borderId="38" xfId="0" applyFont="1" applyFill="1" applyBorder="1" applyAlignment="1">
      <alignment horizontal="center" vertical="center" wrapText="1"/>
    </xf>
    <xf numFmtId="0" fontId="11" fillId="3" borderId="39" xfId="1" applyNumberFormat="1" applyFont="1" applyFill="1" applyBorder="1" applyAlignment="1" applyProtection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14" fontId="11" fillId="7" borderId="41" xfId="0" applyNumberFormat="1" applyFont="1" applyFill="1" applyBorder="1" applyAlignment="1">
      <alignment horizontal="left" vertical="center" wrapText="1"/>
    </xf>
    <xf numFmtId="14" fontId="11" fillId="9" borderId="41" xfId="0" applyNumberFormat="1" applyFont="1" applyFill="1" applyBorder="1" applyAlignment="1">
      <alignment horizontal="left" vertical="center" wrapText="1"/>
    </xf>
    <xf numFmtId="0" fontId="28" fillId="10" borderId="42" xfId="0" applyFont="1" applyFill="1" applyBorder="1" applyAlignment="1" applyProtection="1">
      <alignment horizontal="center" vertical="center" wrapText="1"/>
      <protection locked="0"/>
    </xf>
    <xf numFmtId="0" fontId="28" fillId="10" borderId="43" xfId="0" applyFont="1" applyFill="1" applyBorder="1" applyAlignment="1" applyProtection="1">
      <alignment horizontal="center" vertical="center" wrapText="1"/>
      <protection locked="0"/>
    </xf>
    <xf numFmtId="0" fontId="28" fillId="10" borderId="44" xfId="0" applyFont="1" applyFill="1" applyBorder="1" applyAlignment="1" applyProtection="1">
      <alignment horizontal="center" vertical="center" wrapText="1"/>
      <protection locked="0"/>
    </xf>
    <xf numFmtId="0" fontId="11" fillId="3" borderId="45" xfId="0" applyFont="1" applyFill="1" applyBorder="1" applyAlignment="1">
      <alignment horizontal="left" vertical="center" wrapText="1"/>
    </xf>
    <xf numFmtId="0" fontId="11" fillId="7" borderId="46" xfId="0" applyFont="1" applyFill="1" applyBorder="1" applyAlignment="1">
      <alignment horizontal="center" vertical="center" wrapText="1"/>
    </xf>
    <xf numFmtId="0" fontId="11" fillId="9" borderId="27" xfId="1" applyNumberFormat="1" applyFont="1" applyFill="1" applyBorder="1" applyAlignment="1" applyProtection="1">
      <alignment horizontal="center" vertical="center" wrapText="1"/>
    </xf>
    <xf numFmtId="0" fontId="30" fillId="11" borderId="47" xfId="0" applyFont="1" applyFill="1" applyBorder="1" applyAlignment="1">
      <alignment horizontal="center" vertical="center" wrapText="1"/>
    </xf>
    <xf numFmtId="0" fontId="11" fillId="3" borderId="0" xfId="1" applyNumberFormat="1" applyFont="1" applyFill="1" applyBorder="1" applyAlignment="1" applyProtection="1">
      <alignment horizontal="center" vertical="center" wrapText="1"/>
    </xf>
    <xf numFmtId="0" fontId="11" fillId="3" borderId="46" xfId="1" applyNumberFormat="1" applyFont="1" applyFill="1" applyBorder="1" applyAlignment="1" applyProtection="1">
      <alignment horizontal="center" vertical="center" wrapText="1"/>
    </xf>
    <xf numFmtId="0" fontId="11" fillId="3" borderId="30" xfId="1" applyNumberFormat="1" applyFont="1" applyFill="1" applyBorder="1" applyAlignment="1" applyProtection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30" fillId="11" borderId="48" xfId="0" applyFont="1" applyFill="1" applyBorder="1" applyAlignment="1">
      <alignment horizontal="center" vertical="center" wrapText="1"/>
    </xf>
    <xf numFmtId="0" fontId="11" fillId="3" borderId="48" xfId="1" applyNumberFormat="1" applyFont="1" applyFill="1" applyBorder="1" applyAlignment="1" applyProtection="1">
      <alignment horizontal="center" vertical="center" wrapText="1"/>
    </xf>
    <xf numFmtId="0" fontId="11" fillId="3" borderId="49" xfId="1" applyNumberFormat="1" applyFont="1" applyFill="1" applyBorder="1" applyAlignment="1" applyProtection="1">
      <alignment horizontal="center" vertical="center" wrapText="1"/>
    </xf>
    <xf numFmtId="0" fontId="16" fillId="6" borderId="50" xfId="0" applyFont="1" applyFill="1" applyBorder="1" applyAlignment="1">
      <alignment horizontal="center" vertical="center" wrapText="1"/>
    </xf>
    <xf numFmtId="0" fontId="11" fillId="7" borderId="2" xfId="1" applyNumberFormat="1" applyFont="1" applyFill="1" applyBorder="1" applyAlignment="1" applyProtection="1">
      <alignment horizontal="center" vertical="center" wrapText="1"/>
    </xf>
    <xf numFmtId="0" fontId="11" fillId="9" borderId="21" xfId="1" applyNumberFormat="1" applyFont="1" applyFill="1" applyBorder="1" applyAlignment="1" applyProtection="1">
      <alignment horizontal="center" vertical="center" wrapText="1"/>
    </xf>
    <xf numFmtId="0" fontId="31" fillId="11" borderId="2" xfId="0" applyFont="1" applyFill="1" applyBorder="1" applyAlignment="1">
      <alignment vertical="center" wrapText="1"/>
    </xf>
    <xf numFmtId="0" fontId="11" fillId="3" borderId="37" xfId="1" applyNumberFormat="1" applyFont="1" applyFill="1" applyBorder="1" applyAlignment="1" applyProtection="1">
      <alignment horizontal="center" vertical="center" wrapText="1"/>
    </xf>
    <xf numFmtId="0" fontId="11" fillId="3" borderId="17" xfId="1" applyNumberFormat="1" applyFont="1" applyFill="1" applyBorder="1" applyAlignment="1" applyProtection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center" vertical="center" wrapText="1"/>
    </xf>
    <xf numFmtId="0" fontId="13" fillId="5" borderId="52" xfId="0" applyFont="1" applyFill="1" applyBorder="1" applyAlignment="1">
      <alignment horizontal="center" vertical="center" wrapText="1"/>
    </xf>
    <xf numFmtId="0" fontId="11" fillId="7" borderId="53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30" fillId="11" borderId="31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3" fillId="5" borderId="55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0" fontId="13" fillId="5" borderId="57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1" fillId="7" borderId="58" xfId="0" applyFont="1" applyFill="1" applyBorder="1" applyAlignment="1">
      <alignment horizontal="center" vertical="center" wrapText="1"/>
    </xf>
    <xf numFmtId="0" fontId="11" fillId="7" borderId="38" xfId="0" applyFont="1" applyFill="1" applyBorder="1" applyAlignment="1">
      <alignment horizontal="center" vertical="center" wrapText="1"/>
    </xf>
    <xf numFmtId="0" fontId="13" fillId="9" borderId="35" xfId="0" applyFont="1" applyFill="1" applyBorder="1" applyAlignment="1">
      <alignment horizontal="center" vertical="center" wrapText="1"/>
    </xf>
    <xf numFmtId="0" fontId="30" fillId="11" borderId="58" xfId="0" applyFont="1" applyFill="1" applyBorder="1" applyAlignment="1">
      <alignment horizontal="center" vertical="center" wrapText="1"/>
    </xf>
    <xf numFmtId="0" fontId="30" fillId="11" borderId="59" xfId="0" applyFont="1" applyFill="1" applyBorder="1" applyAlignment="1">
      <alignment horizontal="center" vertical="center" wrapText="1"/>
    </xf>
    <xf numFmtId="0" fontId="28" fillId="3" borderId="4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13" fillId="3" borderId="59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3" fillId="3" borderId="57" xfId="0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 vertical="center" wrapText="1"/>
    </xf>
    <xf numFmtId="0" fontId="31" fillId="11" borderId="43" xfId="0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1" fillId="7" borderId="60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59" xfId="0" applyFont="1" applyFill="1" applyBorder="1" applyAlignment="1">
      <alignment horizontal="center" vertical="center" wrapText="1"/>
    </xf>
    <xf numFmtId="0" fontId="30" fillId="11" borderId="60" xfId="0" applyFont="1" applyFill="1" applyBorder="1" applyAlignment="1">
      <alignment horizontal="center" vertical="center" wrapText="1"/>
    </xf>
    <xf numFmtId="0" fontId="31" fillId="11" borderId="59" xfId="0" applyFont="1" applyFill="1" applyBorder="1" applyAlignment="1">
      <alignment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59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30" fillId="11" borderId="43" xfId="0" applyFont="1" applyFill="1" applyBorder="1" applyAlignment="1">
      <alignment horizontal="center" vertical="center" wrapText="1"/>
    </xf>
    <xf numFmtId="16" fontId="0" fillId="7" borderId="48" xfId="0" applyNumberFormat="1" applyFill="1" applyBorder="1" applyAlignment="1">
      <alignment horizontal="center" vertical="center" wrapText="1"/>
    </xf>
    <xf numFmtId="0" fontId="0" fillId="7" borderId="48" xfId="0" applyFill="1" applyBorder="1" applyAlignment="1">
      <alignment horizontal="center" vertical="center" wrapText="1"/>
    </xf>
    <xf numFmtId="0" fontId="0" fillId="9" borderId="4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 wrapText="1"/>
    </xf>
    <xf numFmtId="0" fontId="20" fillId="3" borderId="48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/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15" fillId="5" borderId="1" xfId="0" applyFont="1" applyFill="1" applyBorder="1" applyAlignment="1">
      <alignment horizontal="left" wrapText="1"/>
    </xf>
    <xf numFmtId="0" fontId="29" fillId="0" borderId="2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4" fillId="0" borderId="1" xfId="0" applyFont="1" applyBorder="1" applyAlignment="1">
      <alignment horizontal="left" wrapText="1"/>
    </xf>
    <xf numFmtId="0" fontId="24" fillId="0" borderId="32" xfId="0" applyFont="1" applyBorder="1" applyAlignment="1">
      <alignment horizontal="left" wrapText="1"/>
    </xf>
    <xf numFmtId="0" fontId="30" fillId="12" borderId="48" xfId="0" applyFont="1" applyFill="1" applyBorder="1" applyAlignment="1">
      <alignment horizontal="center" vertical="center" wrapText="1"/>
    </xf>
    <xf numFmtId="0" fontId="30" fillId="12" borderId="47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vertical="center" wrapText="1"/>
    </xf>
    <xf numFmtId="0" fontId="30" fillId="12" borderId="58" xfId="0" applyFont="1" applyFill="1" applyBorder="1" applyAlignment="1">
      <alignment horizontal="center" vertical="center" wrapText="1"/>
    </xf>
    <xf numFmtId="0" fontId="30" fillId="12" borderId="38" xfId="0" applyFont="1" applyFill="1" applyBorder="1" applyAlignment="1">
      <alignment horizontal="center" vertical="center" wrapText="1"/>
    </xf>
    <xf numFmtId="0" fontId="30" fillId="12" borderId="59" xfId="0" applyFont="1" applyFill="1" applyBorder="1" applyAlignment="1">
      <alignment horizontal="center" vertical="center" wrapText="1"/>
    </xf>
    <xf numFmtId="0" fontId="30" fillId="12" borderId="31" xfId="0" applyFont="1" applyFill="1" applyBorder="1" applyAlignment="1">
      <alignment horizontal="center" vertical="center" wrapText="1"/>
    </xf>
    <xf numFmtId="0" fontId="31" fillId="12" borderId="43" xfId="0" applyFont="1" applyFill="1" applyBorder="1" applyAlignment="1">
      <alignment vertical="center" wrapText="1"/>
    </xf>
    <xf numFmtId="0" fontId="30" fillId="12" borderId="60" xfId="0" applyFont="1" applyFill="1" applyBorder="1" applyAlignment="1">
      <alignment horizontal="center" vertical="center" wrapText="1"/>
    </xf>
    <xf numFmtId="0" fontId="31" fillId="12" borderId="59" xfId="0" applyFont="1" applyFill="1" applyBorder="1" applyAlignment="1">
      <alignment vertical="center" wrapText="1"/>
    </xf>
    <xf numFmtId="0" fontId="30" fillId="12" borderId="43" xfId="0" applyFont="1" applyFill="1" applyBorder="1" applyAlignment="1">
      <alignment horizontal="center" vertical="center" wrapText="1"/>
    </xf>
    <xf numFmtId="0" fontId="0" fillId="12" borderId="48" xfId="0" applyFill="1" applyBorder="1" applyAlignment="1">
      <alignment horizontal="center" vertical="center" wrapText="1"/>
    </xf>
    <xf numFmtId="0" fontId="11" fillId="12" borderId="48" xfId="1" applyNumberFormat="1" applyFont="1" applyFill="1" applyBorder="1" applyAlignment="1" applyProtection="1">
      <alignment horizontal="center" vertical="center" wrapText="1"/>
    </xf>
    <xf numFmtId="0" fontId="11" fillId="12" borderId="30" xfId="1" applyNumberFormat="1" applyFont="1" applyFill="1" applyBorder="1" applyAlignment="1" applyProtection="1">
      <alignment horizontal="center" vertical="center" wrapText="1"/>
    </xf>
    <xf numFmtId="0" fontId="11" fillId="12" borderId="2" xfId="1" applyNumberFormat="1" applyFont="1" applyFill="1" applyBorder="1" applyAlignment="1" applyProtection="1">
      <alignment horizontal="center" vertical="center" wrapText="1"/>
    </xf>
    <xf numFmtId="0" fontId="11" fillId="12" borderId="58" xfId="0" applyFont="1" applyFill="1" applyBorder="1" applyAlignment="1">
      <alignment horizontal="center" vertical="center" wrapText="1"/>
    </xf>
    <xf numFmtId="0" fontId="11" fillId="12" borderId="60" xfId="0" applyFont="1" applyFill="1" applyBorder="1" applyAlignment="1">
      <alignment horizontal="center" vertical="center" wrapText="1"/>
    </xf>
    <xf numFmtId="0" fontId="13" fillId="12" borderId="59" xfId="0" applyFont="1" applyFill="1" applyBorder="1" applyAlignment="1">
      <alignment horizontal="center" vertical="center" wrapText="1"/>
    </xf>
    <xf numFmtId="0" fontId="11" fillId="12" borderId="31" xfId="0" applyFont="1" applyFill="1" applyBorder="1" applyAlignment="1">
      <alignment horizontal="center" vertical="center" wrapText="1"/>
    </xf>
    <xf numFmtId="0" fontId="11" fillId="12" borderId="32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30" xfId="0" applyFont="1" applyFill="1" applyBorder="1" applyAlignment="1">
      <alignment horizontal="center" vertical="center" wrapText="1"/>
    </xf>
    <xf numFmtId="0" fontId="11" fillId="12" borderId="43" xfId="0" applyFont="1" applyFill="1" applyBorder="1" applyAlignment="1">
      <alignment horizontal="center" vertical="center" wrapText="1"/>
    </xf>
    <xf numFmtId="0" fontId="11" fillId="12" borderId="59" xfId="0" applyFont="1" applyFill="1" applyBorder="1" applyAlignment="1">
      <alignment horizontal="center" vertical="center" wrapText="1"/>
    </xf>
    <xf numFmtId="0" fontId="20" fillId="12" borderId="48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9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BFBFB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523800</xdr:colOff>
      <xdr:row>0</xdr:row>
      <xdr:rowOff>47520</xdr:rowOff>
    </xdr:from>
    <xdr:to>
      <xdr:col>12</xdr:col>
      <xdr:colOff>570960</xdr:colOff>
      <xdr:row>5</xdr:row>
      <xdr:rowOff>18720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55920" y="47520"/>
          <a:ext cx="2505600" cy="132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752400</xdr:colOff>
      <xdr:row>0</xdr:row>
      <xdr:rowOff>114480</xdr:rowOff>
    </xdr:from>
    <xdr:to>
      <xdr:col>7</xdr:col>
      <xdr:colOff>1856880</xdr:colOff>
      <xdr:row>4</xdr:row>
      <xdr:rowOff>561960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874360" y="114480"/>
          <a:ext cx="2213280" cy="1399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topLeftCell="A10" zoomScale="53" zoomScaleNormal="53" workbookViewId="0">
      <selection activeCell="N5" sqref="N5"/>
    </sheetView>
  </sheetViews>
  <sheetFormatPr baseColWidth="10" defaultColWidth="10.7265625" defaultRowHeight="14.5"/>
  <cols>
    <col min="1" max="1" width="18.453125" customWidth="1"/>
    <col min="2" max="2" width="8.7265625" customWidth="1"/>
    <col min="3" max="3" width="9.81640625" customWidth="1"/>
    <col min="4" max="4" width="6.54296875" customWidth="1"/>
    <col min="5" max="17" width="8.7265625" customWidth="1"/>
    <col min="18" max="18" width="9.453125" customWidth="1"/>
    <col min="19" max="19" width="8.7265625" customWidth="1"/>
    <col min="20" max="20" width="10.81640625" customWidth="1"/>
    <col min="21" max="22" width="9.453125" customWidth="1"/>
    <col min="23" max="23" width="7.1796875" customWidth="1"/>
    <col min="24" max="24" width="8.7265625" customWidth="1"/>
    <col min="25" max="26" width="10.81640625" customWidth="1"/>
    <col min="27" max="27" width="11.1796875" customWidth="1"/>
    <col min="28" max="28" width="17.7265625" style="1" customWidth="1"/>
  </cols>
  <sheetData>
    <row r="1" spans="1:28" ht="21" customHeight="1">
      <c r="A1" s="2" t="s">
        <v>0</v>
      </c>
      <c r="B1" s="2"/>
      <c r="C1" s="2"/>
      <c r="D1" s="2"/>
      <c r="G1" s="159" t="s">
        <v>1</v>
      </c>
      <c r="H1" s="159"/>
      <c r="L1" s="3"/>
      <c r="Y1" s="4"/>
      <c r="Z1" s="4"/>
      <c r="AA1" s="4"/>
    </row>
    <row r="2" spans="1:28" ht="21" customHeight="1">
      <c r="A2" s="2" t="s">
        <v>2</v>
      </c>
      <c r="B2" s="2"/>
      <c r="C2" s="2"/>
      <c r="D2" s="2"/>
      <c r="E2" s="5"/>
      <c r="F2" s="5"/>
      <c r="G2" s="159"/>
      <c r="H2" s="159"/>
      <c r="L2" s="3"/>
      <c r="Y2" s="4"/>
      <c r="Z2" s="4"/>
      <c r="AA2" s="4"/>
    </row>
    <row r="3" spans="1:28" ht="20.25" customHeight="1">
      <c r="B3" s="6" t="s">
        <v>3</v>
      </c>
      <c r="C3" s="160" t="s">
        <v>4</v>
      </c>
      <c r="D3" s="160"/>
      <c r="E3" s="160"/>
      <c r="F3" s="7"/>
      <c r="G3" s="159"/>
      <c r="H3" s="159"/>
      <c r="I3" s="8"/>
      <c r="L3" s="3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4"/>
      <c r="Z3" s="4"/>
      <c r="AA3" s="4"/>
    </row>
    <row r="4" spans="1:28" ht="21.75" customHeight="1">
      <c r="A4" s="161" t="s">
        <v>5</v>
      </c>
      <c r="B4" s="161"/>
      <c r="C4" s="162" t="s">
        <v>6</v>
      </c>
      <c r="D4" s="162"/>
      <c r="E4" s="162"/>
      <c r="F4" s="10"/>
      <c r="G4" s="159"/>
      <c r="H4" s="159"/>
      <c r="I4" s="9"/>
      <c r="L4" s="3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4"/>
      <c r="Z4" s="4"/>
      <c r="AA4" s="4"/>
    </row>
    <row r="5" spans="1:28" ht="22.5" customHeight="1">
      <c r="A5" s="161" t="s">
        <v>7</v>
      </c>
      <c r="B5" s="161"/>
      <c r="C5" s="162" t="s">
        <v>8</v>
      </c>
      <c r="D5" s="162"/>
      <c r="E5" s="162"/>
      <c r="F5" s="10"/>
      <c r="G5" s="10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4"/>
      <c r="Z5" s="4"/>
      <c r="AA5" s="4"/>
    </row>
    <row r="6" spans="1:28" ht="15.5">
      <c r="A6" s="11"/>
      <c r="B6" s="11"/>
      <c r="C6" s="11"/>
      <c r="D6" s="11"/>
      <c r="E6" s="12"/>
      <c r="F6" s="12"/>
      <c r="G6" s="12"/>
      <c r="H6" s="12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4"/>
      <c r="Z6" s="4"/>
      <c r="AA6" s="4"/>
    </row>
    <row r="7" spans="1:28" ht="15.5">
      <c r="A7" s="13" t="s">
        <v>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9"/>
      <c r="Y7" s="4"/>
      <c r="Z7" s="4"/>
      <c r="AA7" s="4"/>
    </row>
    <row r="8" spans="1:28" ht="10.7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8" ht="24.75" customHeight="1" thickBot="1">
      <c r="A9" s="164" t="s">
        <v>10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5" t="s">
        <v>11</v>
      </c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</row>
    <row r="10" spans="1:28" ht="44.25" customHeight="1" thickBot="1">
      <c r="A10" s="166" t="s">
        <v>12</v>
      </c>
      <c r="B10" s="166" t="s">
        <v>13</v>
      </c>
      <c r="C10" s="167" t="s">
        <v>14</v>
      </c>
      <c r="D10" s="168"/>
      <c r="E10" s="169" t="s">
        <v>15</v>
      </c>
      <c r="F10" s="169"/>
      <c r="G10" s="169"/>
      <c r="H10" s="169"/>
      <c r="I10" s="169"/>
      <c r="J10" s="169"/>
      <c r="K10" s="169"/>
      <c r="L10" s="169"/>
      <c r="M10" s="170"/>
      <c r="N10" s="171" t="s">
        <v>16</v>
      </c>
      <c r="O10" s="170"/>
      <c r="P10" s="170"/>
      <c r="Q10" s="170"/>
      <c r="R10" s="169"/>
      <c r="S10" s="169" t="s">
        <v>17</v>
      </c>
      <c r="T10" s="169"/>
      <c r="U10" s="169"/>
      <c r="V10" s="169"/>
      <c r="W10" s="170"/>
      <c r="X10" s="171" t="s">
        <v>18</v>
      </c>
      <c r="Y10" s="170"/>
      <c r="Z10" s="170"/>
      <c r="AA10" s="169"/>
      <c r="AB10" s="167" t="s">
        <v>63</v>
      </c>
    </row>
    <row r="11" spans="1:28" ht="60" customHeight="1" thickBot="1">
      <c r="A11" s="166"/>
      <c r="B11" s="166"/>
      <c r="C11" s="16" t="s">
        <v>19</v>
      </c>
      <c r="D11" s="101" t="s">
        <v>20</v>
      </c>
      <c r="E11" s="116" t="s">
        <v>21</v>
      </c>
      <c r="F11" s="117" t="s">
        <v>22</v>
      </c>
      <c r="G11" s="117" t="s">
        <v>23</v>
      </c>
      <c r="H11" s="117" t="s">
        <v>24</v>
      </c>
      <c r="I11" s="117" t="s">
        <v>25</v>
      </c>
      <c r="J11" s="117" t="s">
        <v>26</v>
      </c>
      <c r="K11" s="117" t="s">
        <v>27</v>
      </c>
      <c r="L11" s="117" t="s">
        <v>28</v>
      </c>
      <c r="M11" s="118" t="s">
        <v>29</v>
      </c>
      <c r="N11" s="108" t="s">
        <v>30</v>
      </c>
      <c r="O11" s="19" t="s">
        <v>31</v>
      </c>
      <c r="P11" s="20" t="s">
        <v>32</v>
      </c>
      <c r="Q11" s="17" t="s">
        <v>33</v>
      </c>
      <c r="R11" s="133" t="s">
        <v>34</v>
      </c>
      <c r="S11" s="18" t="s">
        <v>30</v>
      </c>
      <c r="T11" s="19" t="s">
        <v>35</v>
      </c>
      <c r="U11" s="19" t="s">
        <v>36</v>
      </c>
      <c r="V11" s="20" t="s">
        <v>37</v>
      </c>
      <c r="W11" s="140" t="s">
        <v>38</v>
      </c>
      <c r="X11" s="108" t="s">
        <v>30</v>
      </c>
      <c r="Y11" s="19" t="s">
        <v>39</v>
      </c>
      <c r="Z11" s="19" t="s">
        <v>40</v>
      </c>
      <c r="AA11" s="20" t="s">
        <v>41</v>
      </c>
      <c r="AB11" s="167"/>
    </row>
    <row r="12" spans="1:28" ht="33.75" customHeight="1">
      <c r="A12" s="85" t="s">
        <v>62</v>
      </c>
      <c r="B12" s="97">
        <v>1</v>
      </c>
      <c r="C12" s="91" t="s">
        <v>42</v>
      </c>
      <c r="D12" s="25"/>
      <c r="E12" s="22">
        <v>22</v>
      </c>
      <c r="F12" s="23">
        <v>46</v>
      </c>
      <c r="G12" s="24">
        <v>0</v>
      </c>
      <c r="H12" s="24">
        <v>4</v>
      </c>
      <c r="I12" s="23">
        <v>19</v>
      </c>
      <c r="J12" s="23">
        <v>29</v>
      </c>
      <c r="K12" s="23">
        <v>14</v>
      </c>
      <c r="L12" s="23">
        <v>2</v>
      </c>
      <c r="M12" s="119">
        <v>68</v>
      </c>
      <c r="N12" s="109">
        <v>65</v>
      </c>
      <c r="O12" s="23">
        <v>2</v>
      </c>
      <c r="P12" s="25">
        <v>1</v>
      </c>
      <c r="Q12" s="23">
        <v>0</v>
      </c>
      <c r="R12" s="91"/>
      <c r="S12" s="22">
        <v>62</v>
      </c>
      <c r="T12" s="23">
        <v>6</v>
      </c>
      <c r="U12" s="23">
        <v>0</v>
      </c>
      <c r="V12" s="25">
        <v>0</v>
      </c>
      <c r="W12" s="21"/>
      <c r="X12" s="109">
        <v>67</v>
      </c>
      <c r="Y12" s="23">
        <v>0</v>
      </c>
      <c r="Z12" s="23">
        <v>1</v>
      </c>
      <c r="AA12" s="25">
        <v>0</v>
      </c>
      <c r="AB12" s="151"/>
    </row>
    <row r="13" spans="1:28" ht="29.15" customHeight="1">
      <c r="A13" s="85" t="s">
        <v>61</v>
      </c>
      <c r="B13" s="65">
        <v>1</v>
      </c>
      <c r="C13" s="91" t="s">
        <v>42</v>
      </c>
      <c r="D13" s="102"/>
      <c r="E13" s="120">
        <v>3</v>
      </c>
      <c r="F13" s="121">
        <v>15</v>
      </c>
      <c r="G13" s="121">
        <v>0</v>
      </c>
      <c r="H13" s="121">
        <v>0</v>
      </c>
      <c r="I13" s="121">
        <v>0</v>
      </c>
      <c r="J13" s="121">
        <v>1</v>
      </c>
      <c r="K13" s="121">
        <v>4</v>
      </c>
      <c r="L13" s="121">
        <v>13</v>
      </c>
      <c r="M13" s="119">
        <v>18</v>
      </c>
      <c r="N13" s="110">
        <v>12</v>
      </c>
      <c r="O13" s="66">
        <v>5</v>
      </c>
      <c r="P13" s="67">
        <v>1</v>
      </c>
      <c r="Q13" s="66">
        <v>0</v>
      </c>
      <c r="R13" s="134"/>
      <c r="S13" s="120">
        <v>14</v>
      </c>
      <c r="T13" s="141">
        <v>2</v>
      </c>
      <c r="U13" s="141">
        <v>2</v>
      </c>
      <c r="V13" s="142">
        <v>0</v>
      </c>
      <c r="W13" s="143"/>
      <c r="X13" s="110">
        <v>16</v>
      </c>
      <c r="Y13" s="66">
        <v>0</v>
      </c>
      <c r="Z13" s="66">
        <v>0</v>
      </c>
      <c r="AA13" s="142">
        <v>2</v>
      </c>
      <c r="AB13" s="152"/>
    </row>
    <row r="14" spans="1:28" ht="29.15" customHeight="1">
      <c r="A14" s="86" t="s">
        <v>60</v>
      </c>
      <c r="B14" s="72">
        <v>1</v>
      </c>
      <c r="C14" s="92" t="s">
        <v>42</v>
      </c>
      <c r="D14" s="103"/>
      <c r="E14" s="73">
        <v>2</v>
      </c>
      <c r="F14" s="74">
        <v>8</v>
      </c>
      <c r="G14" s="74">
        <v>0</v>
      </c>
      <c r="H14" s="74">
        <v>0</v>
      </c>
      <c r="I14" s="74">
        <v>0</v>
      </c>
      <c r="J14" s="74">
        <v>1</v>
      </c>
      <c r="K14" s="74">
        <v>2</v>
      </c>
      <c r="L14" s="74">
        <v>7</v>
      </c>
      <c r="M14" s="122">
        <v>10</v>
      </c>
      <c r="N14" s="111">
        <v>8</v>
      </c>
      <c r="O14" s="74">
        <v>2</v>
      </c>
      <c r="P14" s="75">
        <v>0</v>
      </c>
      <c r="Q14" s="74">
        <v>0</v>
      </c>
      <c r="R14" s="135"/>
      <c r="S14" s="73">
        <v>9</v>
      </c>
      <c r="T14" s="74">
        <v>1</v>
      </c>
      <c r="U14" s="74">
        <v>0</v>
      </c>
      <c r="V14" s="75">
        <v>0</v>
      </c>
      <c r="W14" s="76"/>
      <c r="X14" s="111">
        <v>10</v>
      </c>
      <c r="Y14" s="74">
        <v>0</v>
      </c>
      <c r="Z14" s="74">
        <v>0</v>
      </c>
      <c r="AA14" s="75">
        <v>0</v>
      </c>
      <c r="AB14" s="153"/>
    </row>
    <row r="15" spans="1:28" ht="29.15" customHeight="1">
      <c r="A15" s="87" t="s">
        <v>64</v>
      </c>
      <c r="B15" s="183">
        <v>1</v>
      </c>
      <c r="C15" s="184" t="s">
        <v>42</v>
      </c>
      <c r="D15" s="185"/>
      <c r="E15" s="186">
        <v>11</v>
      </c>
      <c r="F15" s="187">
        <v>24</v>
      </c>
      <c r="G15" s="187">
        <v>0</v>
      </c>
      <c r="H15" s="187">
        <v>6</v>
      </c>
      <c r="I15" s="187">
        <v>13</v>
      </c>
      <c r="J15" s="187">
        <v>6</v>
      </c>
      <c r="K15" s="187">
        <v>10</v>
      </c>
      <c r="L15" s="187">
        <v>1</v>
      </c>
      <c r="M15" s="188">
        <v>35</v>
      </c>
      <c r="N15" s="189">
        <v>34</v>
      </c>
      <c r="O15" s="187">
        <v>0</v>
      </c>
      <c r="P15" s="187">
        <v>1</v>
      </c>
      <c r="Q15" s="187">
        <v>0</v>
      </c>
      <c r="R15" s="190"/>
      <c r="S15" s="186">
        <v>30</v>
      </c>
      <c r="T15" s="191">
        <v>3</v>
      </c>
      <c r="U15" s="191">
        <v>0</v>
      </c>
      <c r="V15" s="191">
        <v>2</v>
      </c>
      <c r="W15" s="192"/>
      <c r="X15" s="189">
        <v>35</v>
      </c>
      <c r="Y15" s="187">
        <v>0</v>
      </c>
      <c r="Z15" s="187">
        <v>0</v>
      </c>
      <c r="AA15" s="193">
        <v>0</v>
      </c>
      <c r="AB15" s="194"/>
    </row>
    <row r="16" spans="1:28" ht="29.15" customHeight="1">
      <c r="A16" s="87" t="s">
        <v>65</v>
      </c>
      <c r="B16" s="83">
        <v>1</v>
      </c>
      <c r="C16" s="94" t="s">
        <v>42</v>
      </c>
      <c r="D16" s="105"/>
      <c r="E16" s="78">
        <v>34</v>
      </c>
      <c r="F16" s="79">
        <v>59</v>
      </c>
      <c r="G16" s="79">
        <v>0</v>
      </c>
      <c r="H16" s="79">
        <v>3</v>
      </c>
      <c r="I16" s="79">
        <v>24</v>
      </c>
      <c r="J16" s="79">
        <v>22</v>
      </c>
      <c r="K16" s="79">
        <v>38</v>
      </c>
      <c r="L16" s="79">
        <v>6</v>
      </c>
      <c r="M16" s="125">
        <v>93</v>
      </c>
      <c r="N16" s="113">
        <v>76</v>
      </c>
      <c r="O16" s="79">
        <v>10</v>
      </c>
      <c r="P16" s="80">
        <v>7</v>
      </c>
      <c r="Q16" s="79">
        <v>0</v>
      </c>
      <c r="R16" s="137"/>
      <c r="S16" s="78">
        <v>90</v>
      </c>
      <c r="T16" s="79">
        <v>2</v>
      </c>
      <c r="U16" s="79">
        <v>1</v>
      </c>
      <c r="V16" s="80">
        <v>0</v>
      </c>
      <c r="W16" s="84"/>
      <c r="X16" s="113">
        <v>90</v>
      </c>
      <c r="Y16" s="79">
        <v>2</v>
      </c>
      <c r="Z16" s="79">
        <v>1</v>
      </c>
      <c r="AA16" s="80">
        <v>0</v>
      </c>
      <c r="AB16" s="154" t="s">
        <v>83</v>
      </c>
    </row>
    <row r="17" spans="1:28" ht="29.15" customHeight="1">
      <c r="A17" s="87" t="s">
        <v>66</v>
      </c>
      <c r="B17" s="98">
        <v>1</v>
      </c>
      <c r="C17" s="93" t="s">
        <v>42</v>
      </c>
      <c r="D17" s="104"/>
      <c r="E17" s="123">
        <v>9</v>
      </c>
      <c r="F17" s="82">
        <v>21</v>
      </c>
      <c r="G17" s="82">
        <v>0</v>
      </c>
      <c r="H17" s="82">
        <v>3</v>
      </c>
      <c r="I17" s="82">
        <v>4</v>
      </c>
      <c r="J17" s="82">
        <v>8</v>
      </c>
      <c r="K17" s="82">
        <v>14</v>
      </c>
      <c r="L17" s="82">
        <v>1</v>
      </c>
      <c r="M17" s="124">
        <v>30</v>
      </c>
      <c r="N17" s="112">
        <v>28</v>
      </c>
      <c r="O17" s="82">
        <v>1</v>
      </c>
      <c r="P17" s="82">
        <v>1</v>
      </c>
      <c r="Q17" s="82">
        <v>0</v>
      </c>
      <c r="R17" s="136"/>
      <c r="S17" s="123">
        <v>25</v>
      </c>
      <c r="T17" s="144">
        <v>5</v>
      </c>
      <c r="U17" s="144">
        <v>0</v>
      </c>
      <c r="V17" s="144">
        <v>0</v>
      </c>
      <c r="W17" s="145"/>
      <c r="X17" s="112">
        <v>30</v>
      </c>
      <c r="Y17" s="82">
        <v>0</v>
      </c>
      <c r="Z17" s="82">
        <v>0</v>
      </c>
      <c r="AA17" s="150">
        <v>0</v>
      </c>
      <c r="AB17" s="154"/>
    </row>
    <row r="18" spans="1:28" ht="29.15" customHeight="1">
      <c r="A18" s="87" t="s">
        <v>67</v>
      </c>
      <c r="B18" s="77">
        <v>1</v>
      </c>
      <c r="C18" s="95" t="s">
        <v>42</v>
      </c>
      <c r="D18" s="106"/>
      <c r="E18" s="28">
        <v>7</v>
      </c>
      <c r="F18" s="29">
        <v>12</v>
      </c>
      <c r="G18" s="29">
        <v>0</v>
      </c>
      <c r="H18" s="29">
        <v>12</v>
      </c>
      <c r="I18" s="29">
        <v>5</v>
      </c>
      <c r="J18" s="29">
        <v>2</v>
      </c>
      <c r="K18" s="29">
        <v>0</v>
      </c>
      <c r="L18" s="29">
        <v>0</v>
      </c>
      <c r="M18" s="126">
        <v>19</v>
      </c>
      <c r="N18" s="114">
        <v>14</v>
      </c>
      <c r="O18" s="29">
        <v>5</v>
      </c>
      <c r="P18" s="30">
        <v>0</v>
      </c>
      <c r="Q18" s="29">
        <v>0</v>
      </c>
      <c r="R18" s="138"/>
      <c r="S18" s="28">
        <v>18</v>
      </c>
      <c r="T18" s="29">
        <v>0</v>
      </c>
      <c r="U18" s="29">
        <v>1</v>
      </c>
      <c r="V18" s="30">
        <v>0</v>
      </c>
      <c r="W18" s="81"/>
      <c r="X18" s="114">
        <v>19</v>
      </c>
      <c r="Y18" s="29">
        <v>0</v>
      </c>
      <c r="Z18" s="29">
        <v>0</v>
      </c>
      <c r="AA18" s="30">
        <v>0</v>
      </c>
      <c r="AB18" s="155">
        <v>5</v>
      </c>
    </row>
    <row r="19" spans="1:28" ht="29.15" customHeight="1">
      <c r="A19" s="87" t="s">
        <v>68</v>
      </c>
      <c r="B19" s="99">
        <v>1</v>
      </c>
      <c r="C19" s="96" t="s">
        <v>42</v>
      </c>
      <c r="D19" s="107"/>
      <c r="E19" s="127">
        <v>18</v>
      </c>
      <c r="F19" s="128">
        <v>20</v>
      </c>
      <c r="G19" s="128">
        <v>0</v>
      </c>
      <c r="H19" s="128">
        <v>7</v>
      </c>
      <c r="I19" s="128">
        <v>12</v>
      </c>
      <c r="J19" s="128">
        <v>10</v>
      </c>
      <c r="K19" s="128">
        <v>5</v>
      </c>
      <c r="L19" s="128">
        <v>4</v>
      </c>
      <c r="M19" s="129">
        <v>38</v>
      </c>
      <c r="N19" s="115">
        <v>32</v>
      </c>
      <c r="O19" s="68">
        <v>6</v>
      </c>
      <c r="P19" s="27">
        <v>0</v>
      </c>
      <c r="Q19" s="68">
        <v>0</v>
      </c>
      <c r="R19" s="139"/>
      <c r="S19" s="127">
        <v>35</v>
      </c>
      <c r="T19" s="128">
        <v>2</v>
      </c>
      <c r="U19" s="128">
        <v>0</v>
      </c>
      <c r="V19" s="146">
        <v>1</v>
      </c>
      <c r="W19" s="147"/>
      <c r="X19" s="115">
        <v>36</v>
      </c>
      <c r="Y19" s="68">
        <v>0</v>
      </c>
      <c r="Z19" s="68">
        <v>1</v>
      </c>
      <c r="AA19" s="146">
        <v>1</v>
      </c>
      <c r="AB19" s="156"/>
    </row>
    <row r="20" spans="1:28" ht="29.15" customHeight="1">
      <c r="A20" s="87" t="s">
        <v>69</v>
      </c>
      <c r="B20" s="99">
        <v>1</v>
      </c>
      <c r="C20" s="96" t="s">
        <v>42</v>
      </c>
      <c r="D20" s="107"/>
      <c r="E20" s="127">
        <v>43</v>
      </c>
      <c r="F20" s="128">
        <v>63</v>
      </c>
      <c r="G20" s="128">
        <v>3</v>
      </c>
      <c r="H20" s="128">
        <v>9</v>
      </c>
      <c r="I20" s="128">
        <v>17</v>
      </c>
      <c r="J20" s="128">
        <v>34</v>
      </c>
      <c r="K20" s="128">
        <v>36</v>
      </c>
      <c r="L20" s="128">
        <v>7</v>
      </c>
      <c r="M20" s="129">
        <v>106</v>
      </c>
      <c r="N20" s="115">
        <v>91</v>
      </c>
      <c r="O20" s="68">
        <v>13</v>
      </c>
      <c r="P20" s="27">
        <v>2</v>
      </c>
      <c r="Q20" s="68">
        <v>0</v>
      </c>
      <c r="R20" s="139"/>
      <c r="S20" s="127">
        <v>101</v>
      </c>
      <c r="T20" s="128">
        <v>1</v>
      </c>
      <c r="U20" s="128">
        <v>3</v>
      </c>
      <c r="V20" s="146">
        <v>1</v>
      </c>
      <c r="W20" s="147"/>
      <c r="X20" s="115">
        <v>102</v>
      </c>
      <c r="Y20" s="68">
        <v>1</v>
      </c>
      <c r="Z20" s="68">
        <v>1</v>
      </c>
      <c r="AA20" s="146">
        <v>2</v>
      </c>
      <c r="AB20" s="156" t="s">
        <v>75</v>
      </c>
    </row>
    <row r="21" spans="1:28" ht="29.15" customHeight="1">
      <c r="A21" s="87" t="s">
        <v>70</v>
      </c>
      <c r="B21" s="195">
        <v>1</v>
      </c>
      <c r="C21" s="196" t="s">
        <v>42</v>
      </c>
      <c r="D21" s="197"/>
      <c r="E21" s="198">
        <v>13</v>
      </c>
      <c r="F21" s="199">
        <v>30</v>
      </c>
      <c r="G21" s="199">
        <v>0</v>
      </c>
      <c r="H21" s="199">
        <v>0</v>
      </c>
      <c r="I21" s="199">
        <v>13</v>
      </c>
      <c r="J21" s="199">
        <v>22</v>
      </c>
      <c r="K21" s="199">
        <v>8</v>
      </c>
      <c r="L21" s="199">
        <v>0</v>
      </c>
      <c r="M21" s="200">
        <v>43</v>
      </c>
      <c r="N21" s="201">
        <v>40</v>
      </c>
      <c r="O21" s="202">
        <v>3</v>
      </c>
      <c r="P21" s="203">
        <v>0</v>
      </c>
      <c r="Q21" s="202">
        <v>0</v>
      </c>
      <c r="R21" s="204"/>
      <c r="S21" s="198">
        <v>41</v>
      </c>
      <c r="T21" s="199">
        <v>2</v>
      </c>
      <c r="U21" s="199">
        <v>0</v>
      </c>
      <c r="V21" s="205">
        <v>0</v>
      </c>
      <c r="W21" s="206"/>
      <c r="X21" s="201">
        <v>43</v>
      </c>
      <c r="Y21" s="202">
        <v>0</v>
      </c>
      <c r="Z21" s="202">
        <v>0</v>
      </c>
      <c r="AA21" s="205"/>
      <c r="AB21" s="207">
        <v>3</v>
      </c>
    </row>
    <row r="22" spans="1:28" ht="29.15" customHeight="1">
      <c r="A22" s="88" t="s">
        <v>71</v>
      </c>
      <c r="B22" s="99">
        <v>1</v>
      </c>
      <c r="C22" s="96" t="s">
        <v>42</v>
      </c>
      <c r="D22" s="107"/>
      <c r="E22" s="127">
        <v>9</v>
      </c>
      <c r="F22" s="128">
        <v>22</v>
      </c>
      <c r="G22" s="128">
        <v>0</v>
      </c>
      <c r="H22" s="128">
        <v>7</v>
      </c>
      <c r="I22" s="128">
        <v>6</v>
      </c>
      <c r="J22" s="128">
        <v>9</v>
      </c>
      <c r="K22" s="128">
        <v>5</v>
      </c>
      <c r="L22" s="128">
        <v>4</v>
      </c>
      <c r="M22" s="129">
        <v>31</v>
      </c>
      <c r="N22" s="115">
        <v>29</v>
      </c>
      <c r="O22" s="68">
        <v>2</v>
      </c>
      <c r="P22" s="27">
        <v>0</v>
      </c>
      <c r="Q22" s="68">
        <v>0</v>
      </c>
      <c r="R22" s="139"/>
      <c r="S22" s="127">
        <v>30</v>
      </c>
      <c r="T22" s="128">
        <v>0</v>
      </c>
      <c r="U22" s="128">
        <v>1</v>
      </c>
      <c r="V22" s="146">
        <v>0</v>
      </c>
      <c r="W22" s="147"/>
      <c r="X22" s="115">
        <v>29</v>
      </c>
      <c r="Y22" s="68">
        <v>1</v>
      </c>
      <c r="Z22" s="68">
        <v>0</v>
      </c>
      <c r="AA22" s="146">
        <v>3</v>
      </c>
      <c r="AB22" s="156" t="s">
        <v>82</v>
      </c>
    </row>
    <row r="23" spans="1:28" ht="29.15" customHeight="1">
      <c r="A23" s="89" t="s">
        <v>72</v>
      </c>
      <c r="B23" s="99">
        <v>0.5</v>
      </c>
      <c r="C23" s="96" t="s">
        <v>42</v>
      </c>
      <c r="D23" s="107"/>
      <c r="E23" s="127">
        <v>1</v>
      </c>
      <c r="F23" s="128">
        <v>17</v>
      </c>
      <c r="G23" s="128">
        <v>0</v>
      </c>
      <c r="H23" s="128">
        <v>0</v>
      </c>
      <c r="I23" s="128">
        <v>1</v>
      </c>
      <c r="J23" s="128">
        <v>0</v>
      </c>
      <c r="K23" s="128">
        <v>6</v>
      </c>
      <c r="L23" s="128">
        <v>11</v>
      </c>
      <c r="M23" s="129">
        <v>18</v>
      </c>
      <c r="N23" s="115">
        <v>15</v>
      </c>
      <c r="O23" s="68">
        <v>3</v>
      </c>
      <c r="P23" s="27">
        <v>0</v>
      </c>
      <c r="Q23" s="68">
        <v>0</v>
      </c>
      <c r="R23" s="139"/>
      <c r="S23" s="127">
        <v>13</v>
      </c>
      <c r="T23" s="128">
        <v>2</v>
      </c>
      <c r="U23" s="128">
        <v>2</v>
      </c>
      <c r="V23" s="146">
        <v>0</v>
      </c>
      <c r="W23" s="147"/>
      <c r="X23" s="115">
        <v>18</v>
      </c>
      <c r="Y23" s="68">
        <v>0</v>
      </c>
      <c r="Z23" s="68">
        <v>0</v>
      </c>
      <c r="AA23" s="146">
        <v>0</v>
      </c>
      <c r="AB23" s="157">
        <v>5</v>
      </c>
    </row>
    <row r="24" spans="1:28" ht="29.15" customHeight="1">
      <c r="A24" s="88" t="s">
        <v>73</v>
      </c>
      <c r="B24" s="99"/>
      <c r="C24" s="96"/>
      <c r="D24" s="107"/>
      <c r="E24" s="127"/>
      <c r="F24" s="128"/>
      <c r="G24" s="128"/>
      <c r="H24" s="128"/>
      <c r="I24" s="128"/>
      <c r="J24" s="128"/>
      <c r="K24" s="128"/>
      <c r="L24" s="128"/>
      <c r="M24" s="129"/>
      <c r="N24" s="115"/>
      <c r="O24" s="26"/>
      <c r="P24" s="27"/>
      <c r="Q24" s="26"/>
      <c r="R24" s="139"/>
      <c r="S24" s="127"/>
      <c r="T24" s="128"/>
      <c r="U24" s="128"/>
      <c r="V24" s="146"/>
      <c r="W24" s="147"/>
      <c r="X24" s="115"/>
      <c r="Y24" s="26"/>
      <c r="Z24" s="26"/>
      <c r="AA24" s="146"/>
      <c r="AB24" s="156"/>
    </row>
    <row r="25" spans="1:28" ht="42" customHeight="1" thickBot="1">
      <c r="A25" s="90" t="s">
        <v>74</v>
      </c>
      <c r="B25" s="100">
        <v>3</v>
      </c>
      <c r="C25" s="96"/>
      <c r="D25" s="107" t="s">
        <v>95</v>
      </c>
      <c r="E25" s="130"/>
      <c r="F25" s="131"/>
      <c r="G25" s="131"/>
      <c r="H25" s="131"/>
      <c r="I25" s="131"/>
      <c r="J25" s="131"/>
      <c r="K25" s="131"/>
      <c r="L25" s="131"/>
      <c r="M25" s="132">
        <v>535</v>
      </c>
      <c r="N25" s="115"/>
      <c r="O25" s="26"/>
      <c r="P25" s="27"/>
      <c r="Q25" s="26"/>
      <c r="R25" s="139"/>
      <c r="S25" s="130"/>
      <c r="T25" s="131"/>
      <c r="U25" s="131"/>
      <c r="V25" s="148"/>
      <c r="W25" s="149"/>
      <c r="X25" s="115"/>
      <c r="Y25" s="26"/>
      <c r="Z25" s="26"/>
      <c r="AA25" s="146"/>
      <c r="AB25" s="158"/>
    </row>
    <row r="26" spans="1:28" ht="30.65" customHeight="1" thickBot="1">
      <c r="A26" s="15" t="s">
        <v>43</v>
      </c>
      <c r="B26" s="31">
        <f>SUM(B12:B25)</f>
        <v>14.5</v>
      </c>
      <c r="C26" s="32"/>
      <c r="D26" s="33"/>
      <c r="E26" s="34">
        <f t="shared" ref="E26:Q26" si="0">SUM(E12:E25)</f>
        <v>172</v>
      </c>
      <c r="F26" s="35">
        <f t="shared" si="0"/>
        <v>337</v>
      </c>
      <c r="G26" s="35">
        <f t="shared" si="0"/>
        <v>3</v>
      </c>
      <c r="H26" s="35">
        <f t="shared" si="0"/>
        <v>51</v>
      </c>
      <c r="I26" s="35">
        <f t="shared" si="0"/>
        <v>114</v>
      </c>
      <c r="J26" s="35">
        <f t="shared" si="0"/>
        <v>144</v>
      </c>
      <c r="K26" s="35">
        <f t="shared" si="0"/>
        <v>142</v>
      </c>
      <c r="L26" s="35">
        <f t="shared" si="0"/>
        <v>56</v>
      </c>
      <c r="M26" s="36">
        <f t="shared" si="0"/>
        <v>1044</v>
      </c>
      <c r="N26" s="37">
        <f t="shared" si="0"/>
        <v>444</v>
      </c>
      <c r="O26" s="35">
        <f t="shared" si="0"/>
        <v>52</v>
      </c>
      <c r="P26" s="35">
        <f t="shared" si="0"/>
        <v>13</v>
      </c>
      <c r="Q26" s="38">
        <f t="shared" si="0"/>
        <v>0</v>
      </c>
      <c r="R26" s="38"/>
      <c r="S26" s="37">
        <f t="shared" ref="S26:AA26" si="1">SUM(S12:S25)</f>
        <v>468</v>
      </c>
      <c r="T26" s="35">
        <f t="shared" si="1"/>
        <v>26</v>
      </c>
      <c r="U26" s="35">
        <f t="shared" si="1"/>
        <v>10</v>
      </c>
      <c r="V26" s="38">
        <f t="shared" si="1"/>
        <v>4</v>
      </c>
      <c r="W26" s="38">
        <f t="shared" si="1"/>
        <v>0</v>
      </c>
      <c r="X26" s="37">
        <f t="shared" si="1"/>
        <v>495</v>
      </c>
      <c r="Y26" s="35">
        <f t="shared" si="1"/>
        <v>4</v>
      </c>
      <c r="Z26" s="35">
        <f t="shared" si="1"/>
        <v>4</v>
      </c>
      <c r="AA26" s="33">
        <f t="shared" si="1"/>
        <v>8</v>
      </c>
      <c r="AB26" s="31"/>
    </row>
    <row r="27" spans="1:28" ht="21" customHeight="1">
      <c r="A27" s="163" t="s">
        <v>44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</row>
    <row r="28" spans="1:28">
      <c r="A28" s="39"/>
      <c r="B28" s="39"/>
      <c r="C28" s="39"/>
    </row>
  </sheetData>
  <mergeCells count="17">
    <mergeCell ref="A27:L27"/>
    <mergeCell ref="A9:M9"/>
    <mergeCell ref="N9:AB9"/>
    <mergeCell ref="A10:A11"/>
    <mergeCell ref="B10:B11"/>
    <mergeCell ref="C10:D10"/>
    <mergeCell ref="E10:M10"/>
    <mergeCell ref="N10:R10"/>
    <mergeCell ref="S10:W10"/>
    <mergeCell ref="X10:AA10"/>
    <mergeCell ref="AB10:AB11"/>
    <mergeCell ref="G1:H4"/>
    <mergeCell ref="C3:E3"/>
    <mergeCell ref="A4:B4"/>
    <mergeCell ref="C4:E4"/>
    <mergeCell ref="A5:B5"/>
    <mergeCell ref="C5:E5"/>
  </mergeCells>
  <pageMargins left="0.23611111111111099" right="0.23611111111111099" top="0.15763888888888899" bottom="0.15763888888888899" header="0.51180555555555496" footer="0.51180555555555496"/>
  <pageSetup paperSize="9" scale="85" orientation="landscape" horizontalDpi="300" verticalDpi="300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22" zoomScale="90" zoomScaleNormal="90" workbookViewId="0">
      <selection activeCell="F9" sqref="F9"/>
    </sheetView>
  </sheetViews>
  <sheetFormatPr baseColWidth="10" defaultColWidth="10.7265625" defaultRowHeight="14.5"/>
  <cols>
    <col min="1" max="1" width="19.81640625" customWidth="1"/>
    <col min="2" max="4" width="20.7265625" customWidth="1"/>
    <col min="5" max="5" width="16.453125" customWidth="1"/>
    <col min="6" max="6" width="16.7265625" customWidth="1"/>
    <col min="7" max="7" width="15.7265625" customWidth="1"/>
    <col min="8" max="8" width="31.453125" customWidth="1"/>
  </cols>
  <sheetData>
    <row r="1" spans="1:8" ht="21.75" customHeight="1">
      <c r="A1" s="2" t="s">
        <v>0</v>
      </c>
      <c r="B1" s="2"/>
      <c r="F1" s="172" t="s">
        <v>45</v>
      </c>
      <c r="H1" s="173"/>
    </row>
    <row r="2" spans="1:8" ht="21" customHeight="1">
      <c r="A2" s="2" t="s">
        <v>46</v>
      </c>
      <c r="B2" s="2"/>
      <c r="F2" s="172"/>
      <c r="H2" s="173"/>
    </row>
    <row r="3" spans="1:8" ht="15.75" customHeight="1">
      <c r="A3" s="40"/>
      <c r="B3" s="41"/>
      <c r="C3" s="174"/>
      <c r="D3" s="174"/>
      <c r="E3" s="174"/>
      <c r="F3" s="172"/>
      <c r="G3" s="9"/>
      <c r="H3" s="173"/>
    </row>
    <row r="4" spans="1:8" ht="15.5">
      <c r="A4" s="11"/>
      <c r="B4" s="11"/>
      <c r="C4" s="9"/>
      <c r="D4" s="9"/>
      <c r="E4" s="9"/>
      <c r="F4" s="172"/>
      <c r="G4" s="9"/>
      <c r="H4" s="173"/>
    </row>
    <row r="5" spans="1:8" ht="46.5">
      <c r="A5" s="42" t="s">
        <v>47</v>
      </c>
      <c r="B5" s="43" t="s">
        <v>48</v>
      </c>
      <c r="C5" s="43" t="s">
        <v>49</v>
      </c>
      <c r="D5" s="44" t="s">
        <v>50</v>
      </c>
      <c r="E5" s="45"/>
      <c r="F5" s="45"/>
      <c r="G5" s="45"/>
      <c r="H5" s="173"/>
    </row>
    <row r="6" spans="1:8" ht="15.5">
      <c r="A6" s="46" t="s">
        <v>51</v>
      </c>
      <c r="B6" s="47">
        <v>3</v>
      </c>
      <c r="C6" s="47">
        <v>7</v>
      </c>
      <c r="D6" s="48" t="s">
        <v>52</v>
      </c>
      <c r="E6" s="45"/>
      <c r="F6" s="45"/>
      <c r="G6" s="45"/>
      <c r="H6" s="173"/>
    </row>
    <row r="7" spans="1:8" ht="15.5">
      <c r="A7" s="71" t="s">
        <v>90</v>
      </c>
      <c r="B7" s="47">
        <v>2</v>
      </c>
      <c r="C7" s="47">
        <v>7</v>
      </c>
      <c r="D7" s="48">
        <v>2</v>
      </c>
      <c r="E7" s="45"/>
      <c r="F7" s="45"/>
      <c r="G7" s="45"/>
      <c r="H7" s="173"/>
    </row>
    <row r="8" spans="1:8" ht="15.5">
      <c r="A8" s="49"/>
      <c r="B8" s="47"/>
      <c r="C8" s="47"/>
      <c r="D8" s="48"/>
      <c r="E8" s="45"/>
      <c r="F8" s="45"/>
      <c r="G8" s="45"/>
      <c r="H8" s="173"/>
    </row>
    <row r="9" spans="1:8" ht="15.5">
      <c r="A9" s="49"/>
      <c r="B9" s="47"/>
      <c r="C9" s="47"/>
      <c r="D9" s="48"/>
      <c r="E9" s="45"/>
      <c r="F9" s="45"/>
      <c r="G9" s="45"/>
      <c r="H9" s="45"/>
    </row>
    <row r="10" spans="1:8" ht="15.5">
      <c r="A10" s="49"/>
      <c r="B10" s="47"/>
      <c r="C10" s="47"/>
      <c r="D10" s="48"/>
      <c r="E10" s="45"/>
      <c r="F10" s="45"/>
      <c r="G10" s="45"/>
      <c r="H10" s="45"/>
    </row>
    <row r="11" spans="1:8">
      <c r="A11" s="49"/>
      <c r="B11" s="47"/>
      <c r="C11" s="47"/>
      <c r="D11" s="48"/>
      <c r="E11" s="50"/>
      <c r="F11" s="50"/>
      <c r="G11" s="50"/>
      <c r="H11" s="50"/>
    </row>
    <row r="12" spans="1:8">
      <c r="A12" s="49"/>
      <c r="B12" s="47"/>
      <c r="C12" s="47"/>
      <c r="D12" s="48"/>
      <c r="E12" s="50"/>
      <c r="F12" s="50"/>
      <c r="G12" s="50"/>
      <c r="H12" s="50"/>
    </row>
    <row r="13" spans="1:8">
      <c r="A13" s="49"/>
      <c r="B13" s="47"/>
      <c r="C13" s="47"/>
      <c r="D13" s="48"/>
      <c r="E13" s="50"/>
      <c r="F13" s="50"/>
      <c r="G13" s="50"/>
      <c r="H13" s="50"/>
    </row>
    <row r="14" spans="1:8">
      <c r="A14" s="49"/>
      <c r="B14" s="47"/>
      <c r="C14" s="47"/>
      <c r="D14" s="48"/>
      <c r="E14" s="50"/>
      <c r="F14" s="50"/>
      <c r="G14" s="50"/>
      <c r="H14" s="50"/>
    </row>
    <row r="15" spans="1:8">
      <c r="A15" s="51"/>
      <c r="B15" s="47"/>
      <c r="C15" s="47"/>
      <c r="D15" s="48"/>
      <c r="E15" s="50"/>
      <c r="F15" s="50"/>
      <c r="G15" s="50"/>
      <c r="H15" s="50"/>
    </row>
    <row r="16" spans="1:8">
      <c r="A16" s="52" t="s">
        <v>53</v>
      </c>
      <c r="B16" s="53">
        <f>SUM(B6:B15)</f>
        <v>5</v>
      </c>
      <c r="C16" s="53">
        <f>SUM(C6:C15)</f>
        <v>14</v>
      </c>
      <c r="D16" s="54">
        <f>SUM(D6:D15)</f>
        <v>2</v>
      </c>
      <c r="E16" s="50"/>
      <c r="F16" s="50"/>
      <c r="G16" s="50"/>
      <c r="H16" s="50"/>
    </row>
    <row r="17" spans="1:8">
      <c r="A17" s="50"/>
      <c r="B17" s="50"/>
      <c r="C17" s="50"/>
      <c r="D17" s="50"/>
      <c r="E17" s="50"/>
      <c r="F17" s="50"/>
      <c r="G17" s="50"/>
      <c r="H17" s="50"/>
    </row>
    <row r="18" spans="1:8">
      <c r="A18" s="55" t="s">
        <v>54</v>
      </c>
      <c r="B18" s="56"/>
      <c r="C18" s="56"/>
      <c r="D18" s="56"/>
      <c r="E18" s="56"/>
      <c r="F18" s="56"/>
      <c r="G18" s="56"/>
      <c r="H18" s="57"/>
    </row>
    <row r="19" spans="1:8" ht="61.5" customHeight="1">
      <c r="A19" s="58" t="s">
        <v>55</v>
      </c>
      <c r="B19" s="175" t="s">
        <v>56</v>
      </c>
      <c r="C19" s="175"/>
      <c r="D19" s="175"/>
      <c r="E19" s="175"/>
      <c r="F19" s="175"/>
      <c r="G19" s="175"/>
      <c r="H19" s="175"/>
    </row>
    <row r="20" spans="1:8" ht="35.25" customHeight="1">
      <c r="A20" s="59" t="s">
        <v>76</v>
      </c>
      <c r="B20" s="175" t="s">
        <v>81</v>
      </c>
      <c r="C20" s="175"/>
      <c r="D20" s="175"/>
      <c r="E20" s="175"/>
      <c r="F20" s="175"/>
      <c r="G20" s="175"/>
      <c r="H20" s="175"/>
    </row>
    <row r="21" spans="1:8" ht="48" customHeight="1">
      <c r="A21" s="60" t="s">
        <v>77</v>
      </c>
      <c r="B21" s="175" t="s">
        <v>79</v>
      </c>
      <c r="C21" s="175"/>
      <c r="D21" s="175"/>
      <c r="E21" s="175"/>
      <c r="F21" s="175"/>
      <c r="G21" s="175"/>
      <c r="H21" s="175"/>
    </row>
    <row r="22" spans="1:8" ht="57" customHeight="1">
      <c r="A22" s="58" t="s">
        <v>78</v>
      </c>
      <c r="B22" s="175" t="s">
        <v>80</v>
      </c>
      <c r="C22" s="175"/>
      <c r="D22" s="175"/>
      <c r="E22" s="175"/>
      <c r="F22" s="175"/>
      <c r="G22" s="175"/>
      <c r="H22" s="175"/>
    </row>
    <row r="23" spans="1:8">
      <c r="A23" s="59" t="s">
        <v>90</v>
      </c>
      <c r="B23" s="177" t="s">
        <v>91</v>
      </c>
      <c r="C23" s="178"/>
      <c r="D23" s="178"/>
      <c r="E23" s="178"/>
      <c r="F23" s="178"/>
      <c r="G23" s="178"/>
      <c r="H23" s="179"/>
    </row>
    <row r="24" spans="1:8">
      <c r="A24" s="60" t="s">
        <v>92</v>
      </c>
      <c r="B24" s="180" t="s">
        <v>93</v>
      </c>
      <c r="C24" s="178"/>
      <c r="D24" s="178"/>
      <c r="E24" s="178"/>
      <c r="F24" s="178"/>
      <c r="G24" s="178"/>
      <c r="H24" s="179"/>
    </row>
    <row r="25" spans="1:8">
      <c r="A25" s="69" t="s">
        <v>88</v>
      </c>
      <c r="B25" s="180" t="s">
        <v>94</v>
      </c>
      <c r="C25" s="178"/>
      <c r="D25" s="178"/>
      <c r="E25" s="178"/>
      <c r="F25" s="178"/>
      <c r="G25" s="178"/>
      <c r="H25" s="179"/>
    </row>
    <row r="26" spans="1:8">
      <c r="A26" s="58"/>
      <c r="B26" s="60"/>
      <c r="C26" s="61"/>
      <c r="D26" s="61"/>
      <c r="E26" s="61"/>
      <c r="F26" s="61"/>
      <c r="G26" s="61"/>
      <c r="H26" s="62"/>
    </row>
    <row r="27" spans="1:8">
      <c r="A27" s="58"/>
      <c r="B27" s="60"/>
      <c r="C27" s="61"/>
      <c r="D27" s="61"/>
      <c r="E27" s="61"/>
      <c r="F27" s="61"/>
      <c r="G27" s="61"/>
      <c r="H27" s="62"/>
    </row>
    <row r="28" spans="1:8">
      <c r="A28" s="63"/>
      <c r="B28" s="63"/>
      <c r="C28" s="63"/>
      <c r="D28" s="63"/>
      <c r="E28" s="63"/>
      <c r="F28" s="63"/>
      <c r="G28" s="63"/>
      <c r="H28" s="63"/>
    </row>
    <row r="29" spans="1:8" ht="15" customHeight="1">
      <c r="A29" s="176" t="s">
        <v>57</v>
      </c>
      <c r="B29" s="176"/>
      <c r="C29" s="176"/>
      <c r="D29" s="176"/>
      <c r="E29" s="176"/>
      <c r="F29" s="176"/>
      <c r="G29" s="176"/>
      <c r="H29" s="176"/>
    </row>
    <row r="30" spans="1:8" ht="15" customHeight="1">
      <c r="A30" s="64" t="s">
        <v>58</v>
      </c>
      <c r="B30" s="181" t="s">
        <v>59</v>
      </c>
      <c r="C30" s="181"/>
      <c r="D30" s="181"/>
      <c r="E30" s="181"/>
      <c r="F30" s="181"/>
      <c r="G30" s="181"/>
      <c r="H30" s="181"/>
    </row>
    <row r="31" spans="1:8">
      <c r="A31" s="70" t="s">
        <v>58</v>
      </c>
      <c r="B31" s="182" t="s">
        <v>59</v>
      </c>
      <c r="C31" s="182"/>
      <c r="D31" s="182"/>
      <c r="E31" s="182"/>
      <c r="F31" s="182"/>
      <c r="G31" s="182"/>
      <c r="H31" s="182"/>
    </row>
    <row r="32" spans="1:8">
      <c r="A32" s="70" t="s">
        <v>84</v>
      </c>
      <c r="B32" s="182" t="s">
        <v>85</v>
      </c>
      <c r="C32" s="182"/>
      <c r="D32" s="182"/>
      <c r="E32" s="182"/>
      <c r="F32" s="182"/>
      <c r="G32" s="182"/>
      <c r="H32" s="182"/>
    </row>
    <row r="33" spans="1:8">
      <c r="A33" s="70" t="s">
        <v>86</v>
      </c>
      <c r="B33" s="182" t="s">
        <v>87</v>
      </c>
      <c r="C33" s="182"/>
      <c r="D33" s="182"/>
      <c r="E33" s="182"/>
      <c r="F33" s="182"/>
      <c r="G33" s="182"/>
      <c r="H33" s="182"/>
    </row>
    <row r="34" spans="1:8">
      <c r="A34" s="70" t="s">
        <v>88</v>
      </c>
      <c r="B34" s="182" t="s">
        <v>89</v>
      </c>
      <c r="C34" s="182"/>
      <c r="D34" s="182"/>
      <c r="E34" s="182"/>
      <c r="F34" s="182"/>
      <c r="G34" s="182"/>
      <c r="H34" s="182"/>
    </row>
    <row r="35" spans="1:8">
      <c r="A35" s="64"/>
      <c r="B35" s="181"/>
      <c r="C35" s="181"/>
      <c r="D35" s="181"/>
      <c r="E35" s="181"/>
      <c r="F35" s="181"/>
      <c r="G35" s="181"/>
      <c r="H35" s="181"/>
    </row>
    <row r="36" spans="1:8">
      <c r="A36" s="64"/>
      <c r="B36" s="181"/>
      <c r="C36" s="181"/>
      <c r="D36" s="181"/>
      <c r="E36" s="181"/>
      <c r="F36" s="181"/>
      <c r="G36" s="181"/>
      <c r="H36" s="181"/>
    </row>
    <row r="37" spans="1:8">
      <c r="A37" s="64"/>
      <c r="B37" s="181"/>
      <c r="C37" s="181"/>
      <c r="D37" s="181"/>
      <c r="E37" s="181"/>
      <c r="F37" s="181"/>
      <c r="G37" s="181"/>
      <c r="H37" s="181"/>
    </row>
    <row r="38" spans="1:8">
      <c r="A38" s="64"/>
      <c r="B38" s="181"/>
      <c r="C38" s="181"/>
      <c r="D38" s="181"/>
      <c r="E38" s="181"/>
      <c r="F38" s="181"/>
      <c r="G38" s="181"/>
      <c r="H38" s="181"/>
    </row>
    <row r="39" spans="1:8">
      <c r="A39" s="64"/>
      <c r="B39" s="181"/>
      <c r="C39" s="181"/>
      <c r="D39" s="181"/>
      <c r="E39" s="181"/>
      <c r="F39" s="181"/>
      <c r="G39" s="181"/>
      <c r="H39" s="181"/>
    </row>
  </sheetData>
  <mergeCells count="21">
    <mergeCell ref="B35:H35"/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F1:F4"/>
    <mergeCell ref="H1:H8"/>
    <mergeCell ref="C3:E3"/>
    <mergeCell ref="B19:H19"/>
    <mergeCell ref="A29:H29"/>
    <mergeCell ref="B20:H20"/>
    <mergeCell ref="B21:H21"/>
    <mergeCell ref="B22:H22"/>
    <mergeCell ref="B23:H23"/>
    <mergeCell ref="B24:H24"/>
    <mergeCell ref="B25:H25"/>
  </mergeCells>
  <printOptions horizontalCentered="1"/>
  <pageMargins left="0.59027777777777801" right="0.118055555555556" top="0.35416666666666702" bottom="0.35416666666666702" header="0.51180555555555496" footer="0.51180555555555496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C - Bilan</vt:lpstr>
      <vt:lpstr>Fiche D - Bilan</vt:lpstr>
      <vt:lpstr>'Fiche C - Bilan'!Zone_d_impression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Morris</dc:creator>
  <cp:lastModifiedBy>Virginie Morris</cp:lastModifiedBy>
  <cp:revision>1</cp:revision>
  <cp:lastPrinted>2022-03-31T13:15:21Z</cp:lastPrinted>
  <dcterms:created xsi:type="dcterms:W3CDTF">2022-02-24T09:15:57Z</dcterms:created>
  <dcterms:modified xsi:type="dcterms:W3CDTF">2023-04-28T15:15:46Z</dcterms:modified>
  <dc:language>fr-FR</dc:language>
</cp:coreProperties>
</file>